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CDP\Downloads\"/>
    </mc:Choice>
  </mc:AlternateContent>
  <xr:revisionPtr revIDLastSave="0" documentId="13_ncr:1_{6BADE6F8-2439-4B49-A4FF-C47FACD72928}" xr6:coauthVersionLast="47" xr6:coauthVersionMax="47" xr10:uidLastSave="{00000000-0000-0000-0000-000000000000}"/>
  <bookViews>
    <workbookView xWindow="-28920" yWindow="-120" windowWidth="29040" windowHeight="15720" xr2:uid="{00000000-000D-0000-FFFF-FFFF00000000}"/>
  </bookViews>
  <sheets>
    <sheet name="Sobre el test" sheetId="1" r:id="rId1"/>
    <sheet name="Instrucciones" sheetId="2" r:id="rId2"/>
    <sheet name="Test de autoevaluación"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3" i="3" l="1"/>
  <c r="E32" i="3"/>
  <c r="F31" i="3"/>
  <c r="E31" i="3"/>
  <c r="E29" i="3"/>
  <c r="E28" i="3"/>
  <c r="E27" i="3"/>
  <c r="E26" i="3"/>
  <c r="E30" i="3" s="1"/>
  <c r="F26" i="3" s="1"/>
  <c r="E24" i="3"/>
  <c r="E23" i="3"/>
  <c r="E22" i="3"/>
  <c r="E21" i="3"/>
  <c r="E20" i="3"/>
  <c r="E25" i="3" s="1"/>
  <c r="F20" i="3" s="1"/>
  <c r="E18" i="3"/>
  <c r="E17" i="3"/>
  <c r="E16" i="3"/>
  <c r="E15" i="3"/>
  <c r="E14" i="3"/>
  <c r="E19" i="3" s="1"/>
  <c r="F14" i="3" s="1"/>
  <c r="E13" i="3"/>
  <c r="F9" i="3" s="1"/>
  <c r="E12" i="3"/>
  <c r="E11" i="3"/>
  <c r="E10" i="3"/>
  <c r="E9" i="3"/>
  <c r="E7" i="3"/>
  <c r="E6" i="3"/>
  <c r="E5" i="3"/>
  <c r="E4" i="3"/>
  <c r="E8" i="3" s="1"/>
  <c r="F4" i="3" l="1"/>
  <c r="E35" i="3"/>
  <c r="F35"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24" authorId="0" shapeId="0" xr:uid="{00000000-0006-0000-0200-000001000000}">
      <text>
        <r>
          <rPr>
            <sz val="10"/>
            <color rgb="FF000000"/>
            <rFont val="Arial"/>
            <scheme val="minor"/>
          </rPr>
          <t>esta la pondría al principio de esta sección, para partir por lo más básico
	-Magdalena Morel</t>
        </r>
      </text>
    </comment>
  </commentList>
</comments>
</file>

<file path=xl/sharedStrings.xml><?xml version="1.0" encoding="utf-8"?>
<sst xmlns="http://schemas.openxmlformats.org/spreadsheetml/2006/main" count="127" uniqueCount="91">
  <si>
    <t>Nivel de criticidad</t>
  </si>
  <si>
    <t>Alto</t>
  </si>
  <si>
    <t xml:space="preserve"> La empresa tiene problemas críticos en el abordaje de un reclutamiento responsable y ético de migrantes. Se recomienda priorizar la aplicación de las recomendaciones específicas para aquellas directrices y subtemas que hayan sido identificados con un puntaje crítico en la evaluación. </t>
  </si>
  <si>
    <t>Medio</t>
  </si>
  <si>
    <r>
      <rPr>
        <sz val="10"/>
        <color theme="1"/>
        <rFont val="Arial"/>
      </rPr>
      <t xml:space="preserve">La empresa cumple con algunas directrices, sin embargo, existen aspectos relevantes que deben ser abordados para avanzar hacia un reclutamiento responsable de personas migrantes. Se recomienda aplicar las recomendaciones específicas para aquellos subtemas que hayan sido identificados con respuesta </t>
    </r>
    <r>
      <rPr>
        <b/>
        <sz val="10"/>
        <color theme="1"/>
        <rFont val="Arial"/>
      </rPr>
      <t>No o Sin información</t>
    </r>
    <r>
      <rPr>
        <sz val="10"/>
        <color theme="1"/>
        <rFont val="Arial"/>
      </rPr>
      <t xml:space="preserve"> en la evaluación. </t>
    </r>
  </si>
  <si>
    <t>Bajo</t>
  </si>
  <si>
    <r>
      <rPr>
        <sz val="10"/>
        <color theme="1"/>
        <rFont val="Arial"/>
      </rPr>
      <t xml:space="preserve">La empresa se encuentra cumpliendo con directrices y acciones alineadas con un reclutamiento responsable de personas migrantes. Aun así, se sugiere revisar y aplicar las recomendaciones específicas para aquellos subtemas que hayan sido identificados con respuesta </t>
    </r>
    <r>
      <rPr>
        <b/>
        <sz val="10"/>
        <color theme="1"/>
        <rFont val="Arial"/>
      </rPr>
      <t>No o Sin información</t>
    </r>
    <r>
      <rPr>
        <sz val="10"/>
        <color theme="1"/>
        <rFont val="Arial"/>
      </rPr>
      <t xml:space="preserve"> en la evaluación. </t>
    </r>
  </si>
  <si>
    <t>Tema</t>
  </si>
  <si>
    <t>Subtema</t>
  </si>
  <si>
    <t>Pregunta test autoevaluación</t>
  </si>
  <si>
    <t>Respuesta (SI/NO)</t>
  </si>
  <si>
    <t>Puntaje</t>
  </si>
  <si>
    <t xml:space="preserve">Calificación </t>
  </si>
  <si>
    <t>Recomendación de la Guía asociada</t>
  </si>
  <si>
    <t>Directrices empresariales</t>
  </si>
  <si>
    <t>Política de DDHH o código de conducta con lineamientos de DDHH</t>
  </si>
  <si>
    <t>¿La empresa cuenta con una política de derechos humanos aprobada y publicada y/o un código de conducta que aborde los derechos humanos y laborales?</t>
  </si>
  <si>
    <t>SI</t>
  </si>
  <si>
    <t>7.A</t>
  </si>
  <si>
    <t>¿La empresa extiede su política de derechos humanos y/o código de conducta a los intermediarios?</t>
  </si>
  <si>
    <t>5.B</t>
  </si>
  <si>
    <t>Política de reclutamiento responsable</t>
  </si>
  <si>
    <r>
      <rPr>
        <sz val="9"/>
        <color theme="1"/>
        <rFont val="Arial"/>
      </rPr>
      <t xml:space="preserve">¿La empresa cuenta con una política de reclutamiento que exprese un compromiso con los principios de reclutamiento </t>
    </r>
    <r>
      <rPr>
        <sz val="9"/>
        <color theme="1"/>
        <rFont val="Arial"/>
      </rPr>
      <t>responsable</t>
    </r>
    <r>
      <rPr>
        <sz val="9"/>
        <color theme="1"/>
        <rFont val="Arial"/>
      </rPr>
      <t>, incluido el caso de trabajadores migrantes?</t>
    </r>
  </si>
  <si>
    <t>8.A</t>
  </si>
  <si>
    <t>Política proveedores</t>
  </si>
  <si>
    <t>¿La empresa cuenta con una política formal para la gestión de proveedores que incluya criterios de derechos humanos y laborales?</t>
  </si>
  <si>
    <t>Puntuación</t>
  </si>
  <si>
    <t>Debida diligencia en derechos humanos</t>
  </si>
  <si>
    <t>Implementación de procesos de debida diligencia en derechos humanos con enfoque en trabajadores migrantes</t>
  </si>
  <si>
    <r>
      <rPr>
        <sz val="9"/>
        <color theme="1"/>
        <rFont val="Arial"/>
      </rPr>
      <t xml:space="preserve">¿La empresa cuenta con un procedimiento formal de debida diligencia en derechos humanos aplicado de manera anual, </t>
    </r>
    <r>
      <rPr>
        <sz val="9"/>
        <color theme="1"/>
        <rFont val="Arial"/>
      </rPr>
      <t>que considere además, a trabajadores migrantes en la identificación de partes interesadas?</t>
    </r>
  </si>
  <si>
    <t>9.A</t>
  </si>
  <si>
    <r>
      <rPr>
        <sz val="9"/>
        <color theme="1"/>
        <rFont val="Arial"/>
      </rPr>
      <t xml:space="preserve">¿Se han implementado planes de acción para prevenir, mitigar o reparar los riesgos detectados en la debida diligencia </t>
    </r>
    <r>
      <rPr>
        <sz val="9"/>
        <color theme="1"/>
        <rFont val="Arial"/>
      </rPr>
      <t>de derechos humanos y en grupos vulnerables como trabajadores migrantes?</t>
    </r>
  </si>
  <si>
    <t>Implementación de procesos de debida diligencia de la cadena de suministro con enfoque en trabajadores migrantes</t>
  </si>
  <si>
    <t>¿La empresa ha implementado procesos de debida diligencia en derechos humanos que incluyan la identificación, evaluación y mitigación de riesgos en su cadena de suministro, abarcando a proveedores, contratistas y otros socios comerciales?</t>
  </si>
  <si>
    <t>Mapeo de socios comerciales críticos en la cadena de suministro</t>
  </si>
  <si>
    <t xml:space="preserve">¿Se realiza un mapeo de la cadena de suministro para identificar proveedores con mayor riesgo de vulneraciones a los derechos humanos? </t>
  </si>
  <si>
    <t>1.C</t>
  </si>
  <si>
    <t xml:space="preserve">Puntuación </t>
  </si>
  <si>
    <t>Gestion interna de personas</t>
  </si>
  <si>
    <t>Cumplimiento de normativas nacionales e internacionales sobre derechos laborales y migratorios</t>
  </si>
  <si>
    <t>¿La empresa no cuenta con denuncias o sanciones mediante la Dirección del Trabajo por incumplimientos en obligaciones laborales, previsión, seguridad y salud a trabajadores migrantes durante los últimos 3 años?</t>
  </si>
  <si>
    <t>3.B</t>
  </si>
  <si>
    <t>Reclutamiento y contratación directa</t>
  </si>
  <si>
    <t>¿La empresa recluta y contrata a trabajadores migrantes de manera directa, sin uso de intermediarios o agencias de contratación?</t>
  </si>
  <si>
    <t>1.A</t>
  </si>
  <si>
    <t>Igualdad de condiciones para trabajadores migrantes</t>
  </si>
  <si>
    <t>¿Los contratos de trabajadores migrantes estipulan los mismos beneficios y condiciones laborales que los de trabajadores nacionales en puestos con funciones equivalentes?</t>
  </si>
  <si>
    <t>3.A</t>
  </si>
  <si>
    <t>Contratos de trabajo</t>
  </si>
  <si>
    <r>
      <rPr>
        <sz val="9"/>
        <color theme="1"/>
        <rFont val="Arial"/>
      </rPr>
      <t xml:space="preserve">¿Se proporciona a todos los trabajadores una copia de su contrato laboral en </t>
    </r>
    <r>
      <rPr>
        <sz val="9"/>
        <color theme="1"/>
        <rFont val="Arial"/>
      </rPr>
      <t>su idioma de origen</t>
    </r>
    <r>
      <rPr>
        <sz val="9"/>
        <color theme="1"/>
        <rFont val="Arial"/>
      </rPr>
      <t xml:space="preserve"> o en un idioma que entiendan?</t>
    </r>
  </si>
  <si>
    <t>5.A</t>
  </si>
  <si>
    <t>Capacitación y sensibilización</t>
  </si>
  <si>
    <r>
      <rPr>
        <sz val="9"/>
        <color theme="1"/>
        <rFont val="Arial"/>
      </rPr>
      <t>¿La empresa ha capacitado a sus</t>
    </r>
    <r>
      <rPr>
        <sz val="9"/>
        <color theme="1"/>
        <rFont val="Arial"/>
      </rPr>
      <t xml:space="preserve"> trabajadores locales y migrantes, ya sean permanentes o temporales,</t>
    </r>
    <r>
      <rPr>
        <sz val="9"/>
        <color theme="1"/>
        <rFont val="Arial"/>
      </rPr>
      <t xml:space="preserve"> en el respeto a los derechos humanos </t>
    </r>
    <r>
      <rPr>
        <sz val="9"/>
        <color theme="1"/>
        <rFont val="Arial"/>
      </rPr>
      <t>e inclusión socio laboral de migrantes</t>
    </r>
    <r>
      <rPr>
        <sz val="9"/>
        <color theme="1"/>
        <rFont val="Arial"/>
      </rPr>
      <t xml:space="preserve"> en el último año?</t>
    </r>
  </si>
  <si>
    <t>10.A</t>
  </si>
  <si>
    <t>Gestión de intermediarios</t>
  </si>
  <si>
    <t>Acuerdos de servicio formales</t>
  </si>
  <si>
    <t>¿Todos los acuerdos de servicio con intermediarios se formalizan por escrito?</t>
  </si>
  <si>
    <t>4.B</t>
  </si>
  <si>
    <t xml:space="preserve">Verificación de registro legal </t>
  </si>
  <si>
    <t>¿Todos los trabajadores migrantes de temporada que realizan labores en instalaciones de la empresa son contratados por medio de empresas intermediarias registradas y autorizadas ante la dirección del trabajo? (ya sea en el Registro Especial de Empresas Intermediarias de Trabajadores Agrícolas y de Empresas Contratistas Agrícolas de la Inspección del Trabajo, o en el Registro de Empresas de Servicios Transitorios).</t>
  </si>
  <si>
    <t>1.B</t>
  </si>
  <si>
    <t>Verificación de cumplimiento de la normativa laboral</t>
  </si>
  <si>
    <t>¿La empresa verifica que los intermediarios contratados no cuenten con sanciones o resoluciones judiciales adversas en los últimos tres años relacionadas con el cumplimiento de obligaciones laborales, previsionales, seguridad y salud en el trabajo, o subcontratación, conforme a la normativa vigente?</t>
  </si>
  <si>
    <t>2.B</t>
  </si>
  <si>
    <t xml:space="preserve">Verificación de denuncias o sanciones </t>
  </si>
  <si>
    <t>¿Se exige a los intermediarios documentación que acredite su cumplimiento normativo y buenas prácticas en contratación de trabajadores locales y migrantes?</t>
  </si>
  <si>
    <t>Monitoreo y seguimiento</t>
  </si>
  <si>
    <t>¿La empresa realiza un monitoreo y seguimiento continuo (al menos una vez al año) de los procesos de contratación llevados a cabo por terceros?</t>
  </si>
  <si>
    <t>6.B</t>
  </si>
  <si>
    <t>Gestion de proveedores</t>
  </si>
  <si>
    <t>Cláusulas contractuales</t>
  </si>
  <si>
    <t>¿La empresa incorpora cláusulas contractuales que exigen prácticas de reclutamiento responsable y ético en los contratos con sus proveedores?</t>
  </si>
  <si>
    <t>3.C</t>
  </si>
  <si>
    <t xml:space="preserve">Monitoreo y seguimiento </t>
  </si>
  <si>
    <t>¿Se han implementado criterios de evaluación de proveedores que incluyan cumplimiento en materia de derechos humanos y laborales?</t>
  </si>
  <si>
    <t>5.C</t>
  </si>
  <si>
    <t>¿Se cuenta con un sistema de monitoreo que evalúe de forma anual el comportamiento de los proveedores en materia de derechos humanos?</t>
  </si>
  <si>
    <t>4.C</t>
  </si>
  <si>
    <t>¿La empresa realiza jornadas de capacitación y sensibilización sobre derechos humanos dirigidas a sus proveedores?</t>
  </si>
  <si>
    <t>2.C</t>
  </si>
  <si>
    <t>Sistema de Peticiones, Quejas, Reclamos y Sugerencias</t>
  </si>
  <si>
    <t>Mecanismos de denuncia</t>
  </si>
  <si>
    <t>¿La empresa dispone de mecanismos de reclamo o canales de comunicación?</t>
  </si>
  <si>
    <t>9.A
7.B
6.C</t>
  </si>
  <si>
    <t>Mecanismos extendidos a trabajadores de la cadena de valor</t>
  </si>
  <si>
    <t>¿La empresa dispone de mecanismos de reclamo y comunicación accesibles para todos los trabajadores, incluidos aquellos empleados de temporada por sus contratistas, proveedores y su cadena de valor?</t>
  </si>
  <si>
    <t>Seguimiento y reparación</t>
  </si>
  <si>
    <r>
      <rPr>
        <sz val="9"/>
        <color theme="1"/>
        <rFont val="Arial"/>
      </rPr>
      <t xml:space="preserve">¿La empresa cuenta con procedimientos claros para </t>
    </r>
    <r>
      <rPr>
        <sz val="9"/>
        <color theme="1"/>
        <rFont val="Arial"/>
      </rPr>
      <t>la evaluación</t>
    </r>
    <r>
      <rPr>
        <sz val="9"/>
        <color theme="1"/>
        <rFont val="Arial"/>
      </rPr>
      <t>, seguimiento, resolución y reparación de los reclamos recibidos a través de sus mecanismos de reclamos o canales de comunicación?</t>
    </r>
  </si>
  <si>
    <t>PUNTUACIÓN GLOBAL</t>
  </si>
  <si>
    <r>
      <t xml:space="preserve">El reclutamiento responsable es un componente esencial de la conducta empresarial responsable y una condición clave para garantizar condiciones laborales justas, transparentes y respetuosas de los derechos humanos, especialmente en contextos donde pueden existir mayores riesgos de vulneración, como ocurre en el caso de las personas trabajadoras migrantes.
Con el fin de apoyar a las empresas en la identificación de brechas, riesgos y oportunidades de mejora en sus procesos de reclutamiento y contratación, se ha diseñado este test como una herramienta práctica de autodiagnóstico, complementaria a la </t>
    </r>
    <r>
      <rPr>
        <b/>
        <sz val="10"/>
        <color theme="1"/>
        <rFont val="Arial"/>
      </rPr>
      <t>Guía para el reclutamiento responsable de trabajadores y trabajadoras migrantes en el sector agroalimentario</t>
    </r>
    <r>
      <rPr>
        <sz val="10"/>
        <color theme="1"/>
        <rFont val="Arial"/>
      </rPr>
      <t xml:space="preserve">.
El test permite evaluar el nivel de implementación de prácticas alineadas con los principios del reclutamiento ético, mediante preguntas organizadas en áreas clave. Dado que se asigna automáticamente un puntaje a cada respuesta, es posible conocer el nivel de criticidad en distintas dimensiones del proceso de reclutamiento. Cada pregunta está directamente vinculada a una recomendación específica de la Guía, lo que facilita el acceso a orientaciones concretas para avanzar hacia un reclutamiento más justo, transparente e inclusivo, especialmente en lo que respecta a la protección de los derechos de las personas migrantes.
A partir de los resultados obtenidos, las empresas pueden orientar sus esfuerzos hacia mejoras concretas y ajustadas a su realidad. Esta herramienta puede ser utilizada tanto como punto de partida para la implementación de buenas prácticas como para el seguimiento de avances en el tiempo.
Esta herramienta ha sido elaborada en el marco del proyecto </t>
    </r>
    <r>
      <rPr>
        <b/>
        <sz val="10"/>
        <color theme="1"/>
        <rFont val="Arial"/>
      </rPr>
      <t>Periplo Chile: derechos laborales de las trabajadoras y trabajadores migrantes</t>
    </r>
    <r>
      <rPr>
        <sz val="10"/>
        <color theme="1"/>
        <rFont val="Arial"/>
      </rPr>
      <t xml:space="preserve">, una iniciativa cofinanciada por la Unión Europea y ejecutada por Fundación Casa de la Paz, Fundación Avina y Corporación La Morada. El proyecto tiene como objetivo promover el trabajo decente para las personas migrantes que se emplean en el sector agroalimentario chileno, incorporando de manera transversal la perspectiva de género en sus acciones.
</t>
    </r>
    <r>
      <rPr>
        <b/>
        <sz val="10"/>
        <color theme="1"/>
        <rFont val="Arial"/>
      </rPr>
      <t>Cualquier empresa puede utilizar este test como punto de partida o mecanismo de seguimiento para fortalecer su compromiso con un reclutamiento responsable.</t>
    </r>
  </si>
  <si>
    <r>
      <rPr>
        <b/>
        <sz val="11"/>
        <color theme="1"/>
        <rFont val="Arial"/>
      </rPr>
      <t xml:space="preserve">Instrucciones de uso del Test de Autoevaluación
</t>
    </r>
    <r>
      <rPr>
        <sz val="10"/>
        <color theme="1"/>
        <rFont val="Arial"/>
      </rPr>
      <t xml:space="preserve">
Esta herramienta está diseñada en formato de hoja de cálculo para facilitar la autoevaluación de las prácticas de reclutamiento responsable de personas trabajadoras migrantes. Para utilizarla correctamente, siga los siguientes pasos:
</t>
    </r>
    <r>
      <rPr>
        <b/>
        <sz val="10"/>
        <color theme="1"/>
        <rFont val="Arial"/>
      </rPr>
      <t xml:space="preserve">1. Complete el test
</t>
    </r>
    <r>
      <rPr>
        <sz val="10"/>
        <color theme="1"/>
        <rFont val="Arial"/>
      </rPr>
      <t xml:space="preserve">
- Abra el archivo en su programa de hojas de cálculo.
- Responda cada pregunta eligiendo una de las siguientes opciones: Sí, No, Sin información o No aplica.
- El puntaje se calcula automáticamente al ingresar las respuestas.
</t>
    </r>
    <r>
      <rPr>
        <b/>
        <sz val="10"/>
        <color theme="1"/>
        <rFont val="Arial"/>
      </rPr>
      <t xml:space="preserve">2. Criterios de puntaje
</t>
    </r>
    <r>
      <rPr>
        <sz val="10"/>
        <color theme="1"/>
        <rFont val="Arial"/>
      </rPr>
      <t xml:space="preserve">
-</t>
    </r>
    <r>
      <rPr>
        <b/>
        <sz val="10"/>
        <color theme="1"/>
        <rFont val="Arial"/>
      </rPr>
      <t xml:space="preserve"> Sí (0 puntos):</t>
    </r>
    <r>
      <rPr>
        <sz val="10"/>
        <color theme="1"/>
        <rFont val="Arial"/>
      </rPr>
      <t xml:space="preserve"> la medida está implementada.
- </t>
    </r>
    <r>
      <rPr>
        <b/>
        <sz val="10"/>
        <color theme="1"/>
        <rFont val="Arial"/>
      </rPr>
      <t>No o Sin información (1 punto)</t>
    </r>
    <r>
      <rPr>
        <sz val="10"/>
        <color theme="1"/>
        <rFont val="Arial"/>
      </rPr>
      <t xml:space="preserve">: se considera que hay una brecha o falta de evidencia.
- </t>
    </r>
    <r>
      <rPr>
        <b/>
        <sz val="10"/>
        <color theme="1"/>
        <rFont val="Arial"/>
      </rPr>
      <t>No aplica (0 puntos):</t>
    </r>
    <r>
      <rPr>
        <sz val="10"/>
        <color theme="1"/>
        <rFont val="Arial"/>
      </rPr>
      <t xml:space="preserve"> el aspecto evaluado no corresponde al tipo de empresa o actividad. No se contabiliza en el total.
</t>
    </r>
    <r>
      <rPr>
        <b/>
        <sz val="10"/>
        <color theme="1"/>
        <rFont val="Arial"/>
      </rPr>
      <t xml:space="preserve">3. Uso de los resultados
</t>
    </r>
    <r>
      <rPr>
        <sz val="10"/>
        <color theme="1"/>
        <rFont val="Arial"/>
      </rPr>
      <t xml:space="preserve">
- Al finalizar, el test muestra un puntaje total y clasifica el resultado según el nivel de criticidad detectado, lo que permite orientar las acciones de mejora. 
- Cada pregunta del test está vinculada a una recomendación específica contenida en la Guía, lo que facilita revisar qué acciones tomar en caso de detectar brechas en un subtema particular.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</si>
</sst>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0"/>
      <color rgb="FF000000"/>
      <name val="Arial"/>
      <scheme val="minor"/>
    </font>
    <font>
      <b/>
      <sz val="11"/>
      <color rgb="FF000000"/>
      <name val="Arial"/>
    </font>
    <font>
      <sz val="11"/>
      <color rgb="FF000000"/>
      <name val="Arial"/>
    </font>
    <font>
      <sz val="8"/>
      <color theme="1"/>
      <name val="Figtree"/>
    </font>
    <font>
      <sz val="10"/>
      <color theme="1"/>
      <name val="Arial"/>
      <scheme val="minor"/>
    </font>
    <font>
      <sz val="10"/>
      <color theme="1"/>
      <name val="Arial"/>
    </font>
    <font>
      <sz val="10"/>
      <name val="Arial"/>
    </font>
    <font>
      <sz val="8"/>
      <color theme="1"/>
      <name val="Arial"/>
    </font>
    <font>
      <sz val="10"/>
      <color theme="1"/>
      <name val="Arial"/>
    </font>
    <font>
      <b/>
      <sz val="10"/>
      <color theme="1"/>
      <name val="Arial"/>
    </font>
    <font>
      <sz val="10"/>
      <color rgb="FFFFFFFF"/>
      <name val="Arial"/>
    </font>
    <font>
      <b/>
      <sz val="9"/>
      <color theme="1"/>
      <name val="Arial"/>
    </font>
    <font>
      <sz val="9"/>
      <color theme="1"/>
      <name val="Arial"/>
    </font>
    <font>
      <b/>
      <sz val="9"/>
      <color rgb="FFFF0000"/>
      <name val="Arial"/>
    </font>
    <font>
      <b/>
      <sz val="10"/>
      <color theme="1"/>
      <name val="Arial"/>
    </font>
    <font>
      <b/>
      <sz val="11"/>
      <color theme="1"/>
      <name val="Arial"/>
    </font>
  </fonts>
  <fills count="11">
    <fill>
      <patternFill patternType="none"/>
    </fill>
    <fill>
      <patternFill patternType="gray125"/>
    </fill>
    <fill>
      <patternFill patternType="solid">
        <fgColor rgb="FFCC4125"/>
        <bgColor rgb="FFCC4125"/>
      </patternFill>
    </fill>
    <fill>
      <patternFill patternType="solid">
        <fgColor rgb="FFF6B26B"/>
        <bgColor rgb="FFF6B26B"/>
      </patternFill>
    </fill>
    <fill>
      <patternFill patternType="solid">
        <fgColor rgb="FFB6D7A8"/>
        <bgColor rgb="FFB6D7A8"/>
      </patternFill>
    </fill>
    <fill>
      <patternFill patternType="solid">
        <fgColor rgb="FFEAD1DC"/>
        <bgColor rgb="FFEAD1DC"/>
      </patternFill>
    </fill>
    <fill>
      <patternFill patternType="solid">
        <fgColor rgb="FFD9D2E9"/>
        <bgColor rgb="FFD9D2E9"/>
      </patternFill>
    </fill>
    <fill>
      <patternFill patternType="solid">
        <fgColor rgb="FFCFE2F3"/>
        <bgColor rgb="FFCFE2F3"/>
      </patternFill>
    </fill>
    <fill>
      <patternFill patternType="solid">
        <fgColor rgb="FF9FC5E8"/>
        <bgColor rgb="FF9FC5E8"/>
      </patternFill>
    </fill>
    <fill>
      <patternFill patternType="solid">
        <fgColor rgb="FFD0E0E3"/>
        <bgColor rgb="FFD0E0E3"/>
      </patternFill>
    </fill>
    <fill>
      <patternFill patternType="solid">
        <fgColor rgb="FFFFF2CC"/>
        <bgColor rgb="FFFFF2CC"/>
      </patternFill>
    </fill>
  </fills>
  <borders count="47">
    <border>
      <left/>
      <right/>
      <top/>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medium">
        <color rgb="FFFFFFFF"/>
      </left>
      <right/>
      <top style="medium">
        <color rgb="FFFFFFFF"/>
      </top>
      <bottom/>
      <diagonal/>
    </border>
    <border>
      <left/>
      <right/>
      <top style="medium">
        <color rgb="FFFFFFFF"/>
      </top>
      <bottom/>
      <diagonal/>
    </border>
    <border>
      <left/>
      <right style="medium">
        <color rgb="FFFFFFFF"/>
      </right>
      <top style="medium">
        <color rgb="FFFFFFFF"/>
      </top>
      <bottom/>
      <diagonal/>
    </border>
    <border>
      <left style="medium">
        <color rgb="FFFFFFFF"/>
      </left>
      <right/>
      <top/>
      <bottom/>
      <diagonal/>
    </border>
    <border>
      <left/>
      <right style="medium">
        <color rgb="FFFFFFFF"/>
      </right>
      <top/>
      <bottom/>
      <diagonal/>
    </border>
    <border>
      <left style="medium">
        <color rgb="FFFFFFFF"/>
      </left>
      <right/>
      <top/>
      <bottom style="medium">
        <color rgb="FFFFFFFF"/>
      </bottom>
      <diagonal/>
    </border>
    <border>
      <left/>
      <right/>
      <top/>
      <bottom style="medium">
        <color rgb="FFFFFFFF"/>
      </bottom>
      <diagonal/>
    </border>
    <border>
      <left/>
      <right style="medium">
        <color rgb="FFFFFFFF"/>
      </right>
      <top/>
      <bottom style="medium">
        <color rgb="FFFFFFFF"/>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medium">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style="medium">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medium">
        <color rgb="FF000000"/>
      </right>
      <top style="thin">
        <color rgb="FF000000"/>
      </top>
      <bottom style="medium">
        <color rgb="FF000000"/>
      </bottom>
      <diagonal/>
    </border>
    <border>
      <left style="thin">
        <color rgb="FF000000"/>
      </left>
      <right/>
      <top/>
      <bottom/>
      <diagonal/>
    </border>
  </borders>
  <cellStyleXfs count="1">
    <xf numFmtId="0" fontId="0" fillId="0" borderId="0"/>
  </cellStyleXfs>
  <cellXfs count="156">
    <xf numFmtId="0" fontId="0" fillId="0" borderId="0" xfId="0"/>
    <xf numFmtId="0" fontId="1"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xf>
    <xf numFmtId="0" fontId="3" fillId="0" borderId="2" xfId="0" applyFont="1" applyBorder="1" applyAlignment="1">
      <alignment vertical="top" wrapText="1"/>
    </xf>
    <xf numFmtId="0" fontId="4" fillId="0" borderId="2" xfId="0" applyFont="1" applyBorder="1"/>
    <xf numFmtId="0" fontId="2" fillId="0" borderId="1" xfId="0" applyFont="1" applyBorder="1" applyAlignment="1">
      <alignment horizontal="center" vertical="center"/>
    </xf>
    <xf numFmtId="0" fontId="7" fillId="0" borderId="2" xfId="0" applyFont="1" applyBorder="1" applyAlignment="1">
      <alignment vertical="top" wrapText="1"/>
    </xf>
    <xf numFmtId="0" fontId="8" fillId="0" borderId="2" xfId="0" applyFont="1" applyBorder="1"/>
    <xf numFmtId="0" fontId="10" fillId="2" borderId="12" xfId="0" applyFont="1" applyFill="1" applyBorder="1" applyAlignment="1">
      <alignment horizontal="center" vertical="center" wrapText="1"/>
    </xf>
    <xf numFmtId="0" fontId="5" fillId="0" borderId="13" xfId="0" applyFont="1" applyBorder="1" applyAlignment="1">
      <alignment vertical="center" wrapText="1"/>
    </xf>
    <xf numFmtId="0" fontId="5" fillId="3" borderId="15" xfId="0" applyFont="1" applyFill="1" applyBorder="1" applyAlignment="1">
      <alignment horizontal="center" vertical="center" wrapText="1"/>
    </xf>
    <xf numFmtId="0" fontId="5" fillId="0" borderId="16" xfId="0" applyFont="1" applyBorder="1" applyAlignment="1">
      <alignment vertical="center" wrapText="1"/>
    </xf>
    <xf numFmtId="0" fontId="5" fillId="4" borderId="18" xfId="0" applyFont="1" applyFill="1" applyBorder="1" applyAlignment="1">
      <alignment horizontal="center" vertical="center"/>
    </xf>
    <xf numFmtId="0" fontId="5" fillId="0" borderId="19" xfId="0" applyFont="1" applyBorder="1" applyAlignment="1">
      <alignment vertical="center" wrapText="1"/>
    </xf>
    <xf numFmtId="0" fontId="2" fillId="0" borderId="20" xfId="0" applyFont="1" applyBorder="1" applyAlignment="1">
      <alignment horizontal="center" vertical="center"/>
    </xf>
    <xf numFmtId="0" fontId="2" fillId="0" borderId="20" xfId="0" applyFont="1" applyBorder="1" applyAlignment="1">
      <alignment horizontal="left"/>
    </xf>
    <xf numFmtId="0" fontId="2" fillId="0" borderId="20" xfId="0" applyFont="1" applyBorder="1"/>
    <xf numFmtId="0" fontId="9" fillId="0" borderId="20" xfId="0" applyFont="1" applyBorder="1" applyAlignment="1">
      <alignment horizontal="center" vertical="center" wrapText="1"/>
    </xf>
    <xf numFmtId="0" fontId="9" fillId="0" borderId="20" xfId="0" applyFont="1" applyBorder="1" applyAlignment="1">
      <alignment horizontal="center" vertical="center"/>
    </xf>
    <xf numFmtId="0" fontId="2" fillId="0" borderId="21" xfId="0" applyFont="1" applyBorder="1" applyAlignment="1">
      <alignment horizontal="center"/>
    </xf>
    <xf numFmtId="0" fontId="9" fillId="0" borderId="21" xfId="0" applyFont="1" applyBorder="1" applyAlignment="1">
      <alignment horizontal="center" vertical="center" wrapText="1"/>
    </xf>
    <xf numFmtId="0" fontId="9" fillId="0" borderId="21" xfId="0" applyFont="1" applyBorder="1" applyAlignment="1">
      <alignment horizontal="center" vertical="center"/>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12" fillId="5" borderId="27" xfId="0" applyFont="1" applyFill="1" applyBorder="1" applyAlignment="1">
      <alignment vertical="center" wrapText="1"/>
    </xf>
    <xf numFmtId="0" fontId="12" fillId="5" borderId="28" xfId="0" applyFont="1" applyFill="1" applyBorder="1" applyAlignment="1">
      <alignment vertical="center" wrapText="1"/>
    </xf>
    <xf numFmtId="0" fontId="12" fillId="5" borderId="28" xfId="0" applyFont="1" applyFill="1" applyBorder="1" applyAlignment="1">
      <alignment horizontal="center" vertical="center"/>
    </xf>
    <xf numFmtId="0" fontId="12" fillId="5" borderId="30" xfId="0" applyFont="1" applyFill="1" applyBorder="1" applyAlignment="1">
      <alignment horizontal="center" vertical="center"/>
    </xf>
    <xf numFmtId="0" fontId="12" fillId="5" borderId="31" xfId="0" applyFont="1" applyFill="1" applyBorder="1" applyAlignment="1">
      <alignment horizontal="center" vertical="center"/>
    </xf>
    <xf numFmtId="0" fontId="12" fillId="5" borderId="29" xfId="0" applyFont="1" applyFill="1" applyBorder="1" applyAlignment="1">
      <alignment horizontal="center" vertical="center"/>
    </xf>
    <xf numFmtId="0" fontId="12" fillId="5" borderId="32" xfId="0" applyFont="1" applyFill="1" applyBorder="1" applyAlignment="1">
      <alignment vertical="center" wrapText="1"/>
    </xf>
    <xf numFmtId="0" fontId="12" fillId="5" borderId="31" xfId="0" applyFont="1" applyFill="1" applyBorder="1" applyAlignment="1">
      <alignment vertical="center" wrapText="1"/>
    </xf>
    <xf numFmtId="0" fontId="12" fillId="5" borderId="33" xfId="0" applyFont="1" applyFill="1" applyBorder="1" applyAlignment="1">
      <alignment horizontal="center" vertical="center"/>
    </xf>
    <xf numFmtId="0" fontId="12" fillId="5" borderId="34" xfId="0" applyFont="1" applyFill="1" applyBorder="1" applyAlignment="1">
      <alignment vertical="center" wrapText="1"/>
    </xf>
    <xf numFmtId="0" fontId="12" fillId="5" borderId="35" xfId="0" applyFont="1" applyFill="1" applyBorder="1" applyAlignment="1">
      <alignment vertical="center" wrapText="1"/>
    </xf>
    <xf numFmtId="0" fontId="12" fillId="5" borderId="35" xfId="0" applyFont="1" applyFill="1" applyBorder="1" applyAlignment="1">
      <alignment horizontal="center" vertical="center"/>
    </xf>
    <xf numFmtId="0" fontId="12" fillId="5" borderId="36" xfId="0" applyFont="1" applyFill="1" applyBorder="1" applyAlignment="1">
      <alignment horizontal="center" vertical="center"/>
    </xf>
    <xf numFmtId="2" fontId="13" fillId="5" borderId="22" xfId="0" applyNumberFormat="1" applyFont="1" applyFill="1" applyBorder="1" applyAlignment="1">
      <alignment horizontal="center" vertical="center"/>
    </xf>
    <xf numFmtId="0" fontId="12" fillId="0" borderId="29" xfId="0" applyFont="1" applyBorder="1" applyAlignment="1">
      <alignment horizontal="center" vertical="center"/>
    </xf>
    <xf numFmtId="0" fontId="12" fillId="6" borderId="28" xfId="0" applyFont="1" applyFill="1" applyBorder="1" applyAlignment="1">
      <alignment vertical="center" wrapText="1"/>
    </xf>
    <xf numFmtId="0" fontId="12" fillId="6" borderId="41" xfId="0" applyFont="1" applyFill="1" applyBorder="1" applyAlignment="1">
      <alignment horizontal="center" vertical="center"/>
    </xf>
    <xf numFmtId="0" fontId="12" fillId="6" borderId="42" xfId="0" applyFont="1" applyFill="1" applyBorder="1" applyAlignment="1">
      <alignment horizontal="center" vertical="center"/>
    </xf>
    <xf numFmtId="0" fontId="12" fillId="6" borderId="43" xfId="0" applyFont="1" applyFill="1" applyBorder="1" applyAlignment="1">
      <alignment horizontal="center" vertical="center"/>
    </xf>
    <xf numFmtId="0" fontId="12" fillId="6" borderId="31" xfId="0" applyFont="1" applyFill="1" applyBorder="1" applyAlignment="1">
      <alignment vertical="center" wrapText="1"/>
    </xf>
    <xf numFmtId="0" fontId="12" fillId="6" borderId="15" xfId="0" applyFont="1" applyFill="1" applyBorder="1" applyAlignment="1">
      <alignment horizontal="center" vertical="center"/>
    </xf>
    <xf numFmtId="0" fontId="12" fillId="6" borderId="30" xfId="0" applyFont="1" applyFill="1" applyBorder="1" applyAlignment="1">
      <alignment horizontal="center" vertical="center"/>
    </xf>
    <xf numFmtId="0" fontId="12" fillId="6" borderId="32" xfId="0" applyFont="1" applyFill="1" applyBorder="1" applyAlignment="1">
      <alignment vertical="center" wrapText="1"/>
    </xf>
    <xf numFmtId="0" fontId="12" fillId="6" borderId="34" xfId="0" applyFont="1" applyFill="1" applyBorder="1" applyAlignment="1">
      <alignment vertical="center" wrapText="1"/>
    </xf>
    <xf numFmtId="0" fontId="12" fillId="6" borderId="35" xfId="0" applyFont="1" applyFill="1" applyBorder="1" applyAlignment="1">
      <alignment vertical="center" wrapText="1"/>
    </xf>
    <xf numFmtId="0" fontId="12" fillId="6" borderId="44" xfId="0" applyFont="1" applyFill="1" applyBorder="1" applyAlignment="1">
      <alignment horizontal="center" vertical="center"/>
    </xf>
    <xf numFmtId="0" fontId="12" fillId="6" borderId="0" xfId="0" applyFont="1" applyFill="1" applyAlignment="1">
      <alignment horizontal="center" vertical="center"/>
    </xf>
    <xf numFmtId="0" fontId="12" fillId="6" borderId="45" xfId="0" applyFont="1" applyFill="1" applyBorder="1" applyAlignment="1">
      <alignment horizontal="center" vertical="center"/>
    </xf>
    <xf numFmtId="2" fontId="13" fillId="6" borderId="22" xfId="0" applyNumberFormat="1" applyFont="1" applyFill="1" applyBorder="1" applyAlignment="1">
      <alignment horizontal="center" vertical="center"/>
    </xf>
    <xf numFmtId="0" fontId="12" fillId="7" borderId="27" xfId="0" applyFont="1" applyFill="1" applyBorder="1" applyAlignment="1">
      <alignment vertical="center" wrapText="1"/>
    </xf>
    <xf numFmtId="0" fontId="12" fillId="7" borderId="41" xfId="0" applyFont="1" applyFill="1" applyBorder="1" applyAlignment="1">
      <alignment vertical="center" wrapText="1"/>
    </xf>
    <xf numFmtId="0" fontId="12" fillId="7" borderId="41" xfId="0" applyFont="1" applyFill="1" applyBorder="1" applyAlignment="1">
      <alignment horizontal="center" vertical="center"/>
    </xf>
    <xf numFmtId="0" fontId="12" fillId="7" borderId="28" xfId="0" applyFont="1" applyFill="1" applyBorder="1" applyAlignment="1">
      <alignment horizontal="center" vertical="center"/>
    </xf>
    <xf numFmtId="0" fontId="12" fillId="7" borderId="43" xfId="0" applyFont="1" applyFill="1" applyBorder="1" applyAlignment="1">
      <alignment horizontal="center" vertical="center"/>
    </xf>
    <xf numFmtId="0" fontId="12" fillId="7" borderId="32" xfId="0" applyFont="1" applyFill="1" applyBorder="1" applyAlignment="1">
      <alignment vertical="center" wrapText="1"/>
    </xf>
    <xf numFmtId="0" fontId="12" fillId="7" borderId="15" xfId="0" applyFont="1" applyFill="1" applyBorder="1" applyAlignment="1">
      <alignment vertical="center" wrapText="1"/>
    </xf>
    <xf numFmtId="0" fontId="12" fillId="7" borderId="15" xfId="0" applyFont="1" applyFill="1" applyBorder="1" applyAlignment="1">
      <alignment horizontal="center" vertical="center"/>
    </xf>
    <xf numFmtId="0" fontId="12" fillId="7" borderId="31" xfId="0" applyFont="1" applyFill="1" applyBorder="1" applyAlignment="1">
      <alignment horizontal="center" vertical="center"/>
    </xf>
    <xf numFmtId="0" fontId="12" fillId="7" borderId="33" xfId="0" applyFont="1" applyFill="1" applyBorder="1" applyAlignment="1">
      <alignment horizontal="center" vertical="center"/>
    </xf>
    <xf numFmtId="0" fontId="12" fillId="7" borderId="34" xfId="0" applyFont="1" applyFill="1" applyBorder="1" applyAlignment="1">
      <alignment vertical="center" wrapText="1"/>
    </xf>
    <xf numFmtId="0" fontId="12" fillId="7" borderId="44" xfId="0" applyFont="1" applyFill="1" applyBorder="1" applyAlignment="1">
      <alignment vertical="center" wrapText="1"/>
    </xf>
    <xf numFmtId="0" fontId="12" fillId="7" borderId="44" xfId="0" applyFont="1" applyFill="1" applyBorder="1" applyAlignment="1">
      <alignment horizontal="center" vertical="center"/>
    </xf>
    <xf numFmtId="0" fontId="12" fillId="7" borderId="35" xfId="0" applyFont="1" applyFill="1" applyBorder="1" applyAlignment="1">
      <alignment horizontal="center" vertical="center"/>
    </xf>
    <xf numFmtId="0" fontId="12" fillId="7" borderId="45" xfId="0" applyFont="1" applyFill="1" applyBorder="1" applyAlignment="1">
      <alignment horizontal="center" vertical="center"/>
    </xf>
    <xf numFmtId="2" fontId="13" fillId="7" borderId="22" xfId="0" applyNumberFormat="1" applyFont="1" applyFill="1" applyBorder="1" applyAlignment="1">
      <alignment horizontal="center" vertical="center"/>
    </xf>
    <xf numFmtId="0" fontId="12" fillId="8" borderId="27" xfId="0" applyFont="1" applyFill="1" applyBorder="1" applyAlignment="1">
      <alignment vertical="center" wrapText="1"/>
    </xf>
    <xf numFmtId="0" fontId="12" fillId="8" borderId="41" xfId="0" applyFont="1" applyFill="1" applyBorder="1" applyAlignment="1">
      <alignment wrapText="1"/>
    </xf>
    <xf numFmtId="0" fontId="12" fillId="8" borderId="41" xfId="0" applyFont="1" applyFill="1" applyBorder="1" applyAlignment="1">
      <alignment horizontal="center" vertical="center"/>
    </xf>
    <xf numFmtId="0" fontId="12" fillId="8" borderId="28" xfId="0" applyFont="1" applyFill="1" applyBorder="1" applyAlignment="1">
      <alignment horizontal="center" vertical="center"/>
    </xf>
    <xf numFmtId="0" fontId="12" fillId="8" borderId="43" xfId="0" applyFont="1" applyFill="1" applyBorder="1" applyAlignment="1">
      <alignment horizontal="center" vertical="center"/>
    </xf>
    <xf numFmtId="0" fontId="12" fillId="8" borderId="32" xfId="0" applyFont="1" applyFill="1" applyBorder="1" applyAlignment="1">
      <alignment vertical="center" wrapText="1"/>
    </xf>
    <xf numFmtId="0" fontId="12" fillId="8" borderId="15" xfId="0" applyFont="1" applyFill="1" applyBorder="1" applyAlignment="1">
      <alignment vertical="center" wrapText="1"/>
    </xf>
    <xf numFmtId="0" fontId="12" fillId="8" borderId="15" xfId="0" applyFont="1" applyFill="1" applyBorder="1" applyAlignment="1">
      <alignment horizontal="center" vertical="center"/>
    </xf>
    <xf numFmtId="0" fontId="12" fillId="8" borderId="31" xfId="0" applyFont="1" applyFill="1" applyBorder="1" applyAlignment="1">
      <alignment horizontal="center" vertical="center"/>
    </xf>
    <xf numFmtId="0" fontId="12" fillId="8" borderId="33" xfId="0" applyFont="1" applyFill="1" applyBorder="1" applyAlignment="1">
      <alignment horizontal="center" vertical="center"/>
    </xf>
    <xf numFmtId="0" fontId="12" fillId="8" borderId="15" xfId="0" applyFont="1" applyFill="1" applyBorder="1" applyAlignment="1">
      <alignment wrapText="1"/>
    </xf>
    <xf numFmtId="0" fontId="12" fillId="8" borderId="34" xfId="0" applyFont="1" applyFill="1" applyBorder="1" applyAlignment="1">
      <alignment vertical="center" wrapText="1"/>
    </xf>
    <xf numFmtId="0" fontId="12" fillId="8" borderId="44" xfId="0" applyFont="1" applyFill="1" applyBorder="1" applyAlignment="1">
      <alignment wrapText="1"/>
    </xf>
    <xf numFmtId="0" fontId="12" fillId="8" borderId="44" xfId="0" applyFont="1" applyFill="1" applyBorder="1" applyAlignment="1">
      <alignment horizontal="center" vertical="center"/>
    </xf>
    <xf numFmtId="0" fontId="12" fillId="8" borderId="35" xfId="0" applyFont="1" applyFill="1" applyBorder="1" applyAlignment="1">
      <alignment horizontal="center" vertical="center"/>
    </xf>
    <xf numFmtId="0" fontId="12" fillId="8" borderId="45" xfId="0" applyFont="1" applyFill="1" applyBorder="1" applyAlignment="1">
      <alignment horizontal="center" vertical="center"/>
    </xf>
    <xf numFmtId="2" fontId="13" fillId="8" borderId="22" xfId="0" applyNumberFormat="1" applyFont="1" applyFill="1" applyBorder="1" applyAlignment="1">
      <alignment horizontal="center" vertical="center"/>
    </xf>
    <xf numFmtId="0" fontId="12" fillId="9" borderId="27" xfId="0" applyFont="1" applyFill="1" applyBorder="1" applyAlignment="1">
      <alignment vertical="center" wrapText="1"/>
    </xf>
    <xf numFmtId="0" fontId="12" fillId="9" borderId="41" xfId="0" applyFont="1" applyFill="1" applyBorder="1" applyAlignment="1">
      <alignment vertical="center" wrapText="1"/>
    </xf>
    <xf numFmtId="0" fontId="12" fillId="9" borderId="41" xfId="0" applyFont="1" applyFill="1" applyBorder="1" applyAlignment="1">
      <alignment horizontal="center" vertical="center"/>
    </xf>
    <xf numFmtId="0" fontId="12" fillId="9" borderId="28" xfId="0" applyFont="1" applyFill="1" applyBorder="1" applyAlignment="1">
      <alignment horizontal="center" vertical="center"/>
    </xf>
    <xf numFmtId="0" fontId="12" fillId="9" borderId="43" xfId="0" applyFont="1" applyFill="1" applyBorder="1" applyAlignment="1">
      <alignment horizontal="center" vertical="center"/>
    </xf>
    <xf numFmtId="0" fontId="12" fillId="9" borderId="34" xfId="0" applyFont="1" applyFill="1" applyBorder="1" applyAlignment="1">
      <alignment vertical="center" wrapText="1"/>
    </xf>
    <xf numFmtId="0" fontId="12" fillId="9" borderId="15" xfId="0" applyFont="1" applyFill="1" applyBorder="1" applyAlignment="1">
      <alignment vertical="center" wrapText="1"/>
    </xf>
    <xf numFmtId="0" fontId="12" fillId="9" borderId="15" xfId="0" applyFont="1" applyFill="1" applyBorder="1" applyAlignment="1">
      <alignment horizontal="center" vertical="center"/>
    </xf>
    <xf numFmtId="0" fontId="12" fillId="9" borderId="33" xfId="0" applyFont="1" applyFill="1" applyBorder="1" applyAlignment="1">
      <alignment horizontal="center" vertical="center"/>
    </xf>
    <xf numFmtId="0" fontId="12" fillId="9" borderId="44" xfId="0" applyFont="1" applyFill="1" applyBorder="1" applyAlignment="1">
      <alignment vertical="center" wrapText="1"/>
    </xf>
    <xf numFmtId="0" fontId="12" fillId="9" borderId="44" xfId="0" applyFont="1" applyFill="1" applyBorder="1" applyAlignment="1">
      <alignment horizontal="center" vertical="center"/>
    </xf>
    <xf numFmtId="0" fontId="12" fillId="9" borderId="46" xfId="0" applyFont="1" applyFill="1" applyBorder="1" applyAlignment="1">
      <alignment horizontal="center" vertical="center"/>
    </xf>
    <xf numFmtId="0" fontId="12" fillId="9" borderId="45" xfId="0" applyFont="1" applyFill="1" applyBorder="1" applyAlignment="1">
      <alignment horizontal="center" vertical="center"/>
    </xf>
    <xf numFmtId="2" fontId="13" fillId="9" borderId="22" xfId="0" applyNumberFormat="1" applyFont="1" applyFill="1" applyBorder="1" applyAlignment="1">
      <alignment horizontal="center" vertical="center"/>
    </xf>
    <xf numFmtId="0" fontId="12" fillId="10" borderId="27" xfId="0" applyFont="1" applyFill="1" applyBorder="1" applyAlignment="1">
      <alignment vertical="center" wrapText="1"/>
    </xf>
    <xf numFmtId="0" fontId="12" fillId="10" borderId="41" xfId="0" applyFont="1" applyFill="1" applyBorder="1" applyAlignment="1">
      <alignment vertical="center" wrapText="1"/>
    </xf>
    <xf numFmtId="0" fontId="12" fillId="10" borderId="41" xfId="0" applyFont="1" applyFill="1" applyBorder="1" applyAlignment="1">
      <alignment horizontal="center" vertical="center"/>
    </xf>
    <xf numFmtId="0" fontId="12" fillId="10" borderId="46" xfId="0" applyFont="1" applyFill="1" applyBorder="1" applyAlignment="1">
      <alignment horizontal="center" vertical="center"/>
    </xf>
    <xf numFmtId="0" fontId="12" fillId="10" borderId="43" xfId="0" applyFont="1" applyFill="1" applyBorder="1" applyAlignment="1">
      <alignment horizontal="center" vertical="center"/>
    </xf>
    <xf numFmtId="0" fontId="12" fillId="10" borderId="32" xfId="0" applyFont="1" applyFill="1" applyBorder="1" applyAlignment="1">
      <alignment vertical="center" wrapText="1"/>
    </xf>
    <xf numFmtId="0" fontId="12" fillId="10" borderId="15" xfId="0" applyFont="1" applyFill="1" applyBorder="1" applyAlignment="1">
      <alignment vertical="center" wrapText="1"/>
    </xf>
    <xf numFmtId="0" fontId="12" fillId="10" borderId="31" xfId="0" applyFont="1" applyFill="1" applyBorder="1" applyAlignment="1">
      <alignment horizontal="center" vertical="center"/>
    </xf>
    <xf numFmtId="0" fontId="12" fillId="10" borderId="33" xfId="0" applyFont="1" applyFill="1" applyBorder="1" applyAlignment="1">
      <alignment horizontal="center" vertical="center"/>
    </xf>
    <xf numFmtId="0" fontId="12" fillId="10" borderId="34" xfId="0" applyFont="1" applyFill="1" applyBorder="1" applyAlignment="1">
      <alignment vertical="center" wrapText="1"/>
    </xf>
    <xf numFmtId="0" fontId="12" fillId="10" borderId="44" xfId="0" applyFont="1" applyFill="1" applyBorder="1" applyAlignment="1">
      <alignment vertical="center" wrapText="1"/>
    </xf>
    <xf numFmtId="0" fontId="12" fillId="10" borderId="44" xfId="0" applyFont="1" applyFill="1" applyBorder="1" applyAlignment="1">
      <alignment horizontal="center" vertical="center"/>
    </xf>
    <xf numFmtId="0" fontId="12" fillId="10" borderId="36" xfId="0" applyFont="1" applyFill="1" applyBorder="1" applyAlignment="1">
      <alignment horizontal="center" vertical="center"/>
    </xf>
    <xf numFmtId="2" fontId="13" fillId="10" borderId="22" xfId="0" applyNumberFormat="1" applyFont="1" applyFill="1" applyBorder="1" applyAlignment="1">
      <alignment horizontal="center" vertical="center"/>
    </xf>
    <xf numFmtId="0" fontId="12" fillId="0" borderId="0" xfId="0" applyFont="1" applyAlignment="1">
      <alignment horizontal="center" vertical="center"/>
    </xf>
    <xf numFmtId="2" fontId="13" fillId="0" borderId="22" xfId="0" applyNumberFormat="1" applyFont="1" applyBorder="1" applyAlignment="1">
      <alignment horizontal="center" vertical="center"/>
    </xf>
    <xf numFmtId="0" fontId="5" fillId="0" borderId="22" xfId="0" applyFont="1" applyBorder="1" applyAlignment="1">
      <alignment horizontal="center" vertical="center"/>
    </xf>
    <xf numFmtId="0" fontId="8" fillId="0" borderId="0" xfId="0" applyFont="1" applyAlignment="1">
      <alignment vertical="center"/>
    </xf>
    <xf numFmtId="0" fontId="5" fillId="0" borderId="3" xfId="0" applyFont="1" applyBorder="1" applyAlignment="1">
      <alignment horizontal="left" vertical="center" wrapText="1"/>
    </xf>
    <xf numFmtId="0" fontId="6" fillId="0" borderId="4" xfId="0" applyFont="1" applyBorder="1"/>
    <xf numFmtId="0" fontId="6" fillId="0" borderId="5" xfId="0" applyFont="1" applyBorder="1"/>
    <xf numFmtId="0" fontId="6" fillId="0" borderId="6" xfId="0" applyFont="1" applyBorder="1"/>
    <xf numFmtId="0" fontId="0" fillId="0" borderId="0" xfId="0"/>
    <xf numFmtId="0" fontId="6" fillId="0" borderId="7" xfId="0" applyFont="1" applyBorder="1"/>
    <xf numFmtId="0" fontId="6" fillId="0" borderId="8" xfId="0" applyFont="1" applyBorder="1"/>
    <xf numFmtId="0" fontId="6" fillId="0" borderId="9" xfId="0" applyFont="1" applyBorder="1"/>
    <xf numFmtId="0" fontId="6" fillId="0" borderId="10" xfId="0" applyFont="1" applyBorder="1"/>
    <xf numFmtId="0" fontId="9" fillId="0" borderId="11" xfId="0" applyFont="1" applyBorder="1" applyAlignment="1">
      <alignment vertical="center" wrapText="1"/>
    </xf>
    <xf numFmtId="0" fontId="6" fillId="0" borderId="14" xfId="0" applyFont="1" applyBorder="1"/>
    <xf numFmtId="0" fontId="6" fillId="0" borderId="17" xfId="0" applyFont="1" applyBorder="1"/>
    <xf numFmtId="0" fontId="5" fillId="0" borderId="26" xfId="0" applyFont="1" applyBorder="1" applyAlignment="1">
      <alignment horizontal="center" vertical="center"/>
    </xf>
    <xf numFmtId="0" fontId="6" fillId="0" borderId="29" xfId="0" applyFont="1" applyBorder="1"/>
    <xf numFmtId="0" fontId="6" fillId="0" borderId="36" xfId="0" applyFont="1" applyBorder="1"/>
    <xf numFmtId="0" fontId="5" fillId="8" borderId="26" xfId="0" applyFont="1" applyFill="1" applyBorder="1" applyAlignment="1">
      <alignment horizontal="center" vertical="center"/>
    </xf>
    <xf numFmtId="0" fontId="11" fillId="7" borderId="26" xfId="0" applyFont="1" applyFill="1" applyBorder="1" applyAlignment="1">
      <alignment vertical="center" wrapText="1"/>
    </xf>
    <xf numFmtId="0" fontId="11" fillId="8" borderId="26" xfId="0" applyFont="1" applyFill="1" applyBorder="1" applyAlignment="1">
      <alignment vertical="center" wrapText="1"/>
    </xf>
    <xf numFmtId="0" fontId="11" fillId="9" borderId="26" xfId="0" applyFont="1" applyFill="1" applyBorder="1" applyAlignment="1">
      <alignment vertical="center" wrapText="1"/>
    </xf>
    <xf numFmtId="0" fontId="12" fillId="9" borderId="34" xfId="0" applyFont="1" applyFill="1" applyBorder="1" applyAlignment="1">
      <alignment vertical="center" wrapText="1"/>
    </xf>
    <xf numFmtId="0" fontId="6" fillId="0" borderId="27" xfId="0" applyFont="1" applyBorder="1"/>
    <xf numFmtId="0" fontId="11" fillId="10" borderId="26" xfId="0" applyFont="1" applyFill="1" applyBorder="1" applyAlignment="1">
      <alignment vertical="center" wrapText="1"/>
    </xf>
    <xf numFmtId="0" fontId="11" fillId="8" borderId="37" xfId="0" applyFont="1" applyFill="1" applyBorder="1" applyAlignment="1">
      <alignment vertical="center" wrapText="1"/>
    </xf>
    <xf numFmtId="0" fontId="6" fillId="0" borderId="38" xfId="0" applyFont="1" applyBorder="1"/>
    <xf numFmtId="0" fontId="6" fillId="0" borderId="39" xfId="0" applyFont="1" applyBorder="1"/>
    <xf numFmtId="0" fontId="11" fillId="9" borderId="37" xfId="0" applyFont="1" applyFill="1" applyBorder="1" applyAlignment="1">
      <alignment vertical="center" wrapText="1"/>
    </xf>
    <xf numFmtId="0" fontId="11" fillId="10" borderId="37" xfId="0" applyFont="1" applyFill="1" applyBorder="1" applyAlignment="1">
      <alignment vertical="center" wrapText="1"/>
    </xf>
    <xf numFmtId="0" fontId="14" fillId="0" borderId="37" xfId="0" applyFont="1" applyBorder="1" applyAlignment="1">
      <alignment vertical="center"/>
    </xf>
    <xf numFmtId="0" fontId="11" fillId="5" borderId="26" xfId="0" applyFont="1" applyFill="1" applyBorder="1" applyAlignment="1">
      <alignment vertical="center" wrapText="1"/>
    </xf>
    <xf numFmtId="0" fontId="5" fillId="0" borderId="29" xfId="0" applyFont="1" applyBorder="1" applyAlignment="1">
      <alignment horizontal="center" vertical="center"/>
    </xf>
    <xf numFmtId="0" fontId="11" fillId="5" borderId="37" xfId="0" applyFont="1" applyFill="1" applyBorder="1" applyAlignment="1">
      <alignment vertical="center" wrapText="1"/>
    </xf>
    <xf numFmtId="0" fontId="11" fillId="6" borderId="26" xfId="0" applyFont="1" applyFill="1" applyBorder="1" applyAlignment="1">
      <alignment vertical="center" wrapText="1"/>
    </xf>
    <xf numFmtId="0" fontId="12" fillId="6" borderId="40" xfId="0" applyFont="1" applyFill="1" applyBorder="1" applyAlignment="1">
      <alignment vertical="center" wrapText="1"/>
    </xf>
    <xf numFmtId="0" fontId="11" fillId="6" borderId="37" xfId="0" applyFont="1" applyFill="1" applyBorder="1" applyAlignment="1">
      <alignment vertical="center" wrapText="1"/>
    </xf>
    <xf numFmtId="0" fontId="11" fillId="7" borderId="37" xfId="0" applyFont="1" applyFill="1" applyBorder="1" applyAlignment="1">
      <alignment vertical="center" wrapText="1"/>
    </xf>
  </cellXfs>
  <cellStyles count="1">
    <cellStyle name="Normal" xfId="0" builtinId="0"/>
  </cellStyles>
  <dxfs count="3">
    <dxf>
      <font>
        <color rgb="FF000000"/>
      </font>
      <fill>
        <patternFill patternType="solid">
          <fgColor rgb="FFCC4125"/>
          <bgColor rgb="FFCC4125"/>
        </patternFill>
      </fill>
    </dxf>
    <dxf>
      <fill>
        <patternFill patternType="solid">
          <fgColor rgb="FFF6B26B"/>
          <bgColor rgb="FFF6B26B"/>
        </patternFill>
      </fill>
    </dxf>
    <dxf>
      <fill>
        <patternFill patternType="solid">
          <fgColor rgb="FFB6D7A8"/>
          <bgColor rgb="FFB6D7A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123825</xdr:colOff>
      <xdr:row>0</xdr:row>
      <xdr:rowOff>238125</xdr:rowOff>
    </xdr:from>
    <xdr:ext cx="1790700" cy="638175"/>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971550</xdr:colOff>
      <xdr:row>0</xdr:row>
      <xdr:rowOff>131445</xdr:rowOff>
    </xdr:from>
    <xdr:ext cx="4410075" cy="838200"/>
    <xdr:pic>
      <xdr:nvPicPr>
        <xdr:cNvPr id="3" name="image2.png" title="Imagen">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xfrm>
          <a:off x="2085975" y="131445"/>
          <a:ext cx="4410075" cy="8382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123825</xdr:colOff>
      <xdr:row>0</xdr:row>
      <xdr:rowOff>238125</xdr:rowOff>
    </xdr:from>
    <xdr:ext cx="1790700" cy="638175"/>
    <xdr:pic>
      <xdr:nvPicPr>
        <xdr:cNvPr id="2" name="image1.png" title="Image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952500</xdr:colOff>
      <xdr:row>0</xdr:row>
      <xdr:rowOff>135255</xdr:rowOff>
    </xdr:from>
    <xdr:ext cx="4410075" cy="838200"/>
    <xdr:pic>
      <xdr:nvPicPr>
        <xdr:cNvPr id="3" name="image2.png" title="Imagen">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xfrm>
          <a:off x="2066925" y="135255"/>
          <a:ext cx="4410075" cy="83820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180975</xdr:colOff>
      <xdr:row>0</xdr:row>
      <xdr:rowOff>200025</xdr:rowOff>
    </xdr:from>
    <xdr:ext cx="1790700" cy="638175"/>
    <xdr:pic>
      <xdr:nvPicPr>
        <xdr:cNvPr id="2" name="image1.png" title="Imagen">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2196465</xdr:colOff>
      <xdr:row>0</xdr:row>
      <xdr:rowOff>38100</xdr:rowOff>
    </xdr:from>
    <xdr:ext cx="5267325" cy="962025"/>
    <xdr:pic>
      <xdr:nvPicPr>
        <xdr:cNvPr id="3" name="image2.png" title="Imagen">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xfrm>
          <a:off x="5473065" y="38100"/>
          <a:ext cx="5267325" cy="9620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C6"/>
  <sheetViews>
    <sheetView tabSelected="1" workbookViewId="0">
      <selection activeCell="G4" sqref="G4"/>
    </sheetView>
  </sheetViews>
  <sheetFormatPr baseColWidth="10" defaultColWidth="12.6640625" defaultRowHeight="15.75" customHeight="1"/>
  <cols>
    <col min="1" max="2" width="16.21875" customWidth="1"/>
    <col min="3" max="3" width="62.88671875" customWidth="1"/>
  </cols>
  <sheetData>
    <row r="1" spans="1:3" ht="43.5" customHeight="1">
      <c r="A1" s="1"/>
      <c r="B1" s="2"/>
      <c r="C1" s="3"/>
    </row>
    <row r="2" spans="1:3" ht="43.5" customHeight="1">
      <c r="A2" s="4"/>
      <c r="B2" s="4"/>
      <c r="C2" s="5"/>
    </row>
    <row r="3" spans="1:3" ht="94.5" customHeight="1">
      <c r="A3" s="121" t="s">
        <v>89</v>
      </c>
      <c r="B3" s="122"/>
      <c r="C3" s="123"/>
    </row>
    <row r="4" spans="1:3" ht="94.5" customHeight="1">
      <c r="A4" s="124"/>
      <c r="B4" s="125"/>
      <c r="C4" s="126"/>
    </row>
    <row r="5" spans="1:3" ht="94.5" customHeight="1">
      <c r="A5" s="124"/>
      <c r="B5" s="125"/>
      <c r="C5" s="126"/>
    </row>
    <row r="6" spans="1:3" ht="129" customHeight="1">
      <c r="A6" s="127"/>
      <c r="B6" s="128"/>
      <c r="C6" s="129"/>
    </row>
  </sheetData>
  <mergeCells count="1">
    <mergeCell ref="A3:C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C9"/>
  <sheetViews>
    <sheetView topLeftCell="A4" workbookViewId="0">
      <selection activeCell="G4" sqref="G4"/>
    </sheetView>
  </sheetViews>
  <sheetFormatPr baseColWidth="10" defaultColWidth="12.6640625" defaultRowHeight="15.75" customHeight="1"/>
  <cols>
    <col min="1" max="2" width="16.21875" customWidth="1"/>
    <col min="3" max="3" width="63" customWidth="1"/>
  </cols>
  <sheetData>
    <row r="1" spans="1:3" ht="46.5" customHeight="1">
      <c r="A1" s="6"/>
      <c r="B1" s="2"/>
      <c r="C1" s="3"/>
    </row>
    <row r="2" spans="1:3" ht="46.5" customHeight="1">
      <c r="A2" s="7"/>
      <c r="B2" s="7"/>
      <c r="C2" s="8"/>
    </row>
    <row r="3" spans="1:3" ht="89.4" customHeight="1">
      <c r="A3" s="121" t="s">
        <v>90</v>
      </c>
      <c r="B3" s="122"/>
      <c r="C3" s="123"/>
    </row>
    <row r="4" spans="1:3" ht="89.4" customHeight="1">
      <c r="A4" s="124"/>
      <c r="B4" s="125"/>
      <c r="C4" s="126"/>
    </row>
    <row r="5" spans="1:3" ht="89.4" customHeight="1">
      <c r="A5" s="124"/>
      <c r="B5" s="125"/>
      <c r="C5" s="126"/>
    </row>
    <row r="6" spans="1:3" ht="89.4" customHeight="1">
      <c r="A6" s="127"/>
      <c r="B6" s="128"/>
      <c r="C6" s="129"/>
    </row>
    <row r="7" spans="1:3" ht="72" customHeight="1">
      <c r="A7" s="130" t="s">
        <v>0</v>
      </c>
      <c r="B7" s="9" t="s">
        <v>1</v>
      </c>
      <c r="C7" s="10" t="s">
        <v>2</v>
      </c>
    </row>
    <row r="8" spans="1:3" ht="72" customHeight="1">
      <c r="A8" s="131"/>
      <c r="B8" s="11" t="s">
        <v>3</v>
      </c>
      <c r="C8" s="12" t="s">
        <v>4</v>
      </c>
    </row>
    <row r="9" spans="1:3" ht="72" customHeight="1">
      <c r="A9" s="132"/>
      <c r="B9" s="13" t="s">
        <v>5</v>
      </c>
      <c r="C9" s="14" t="s">
        <v>6</v>
      </c>
    </row>
  </sheetData>
  <mergeCells count="2">
    <mergeCell ref="A3:C6"/>
    <mergeCell ref="A7:A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G35"/>
  <sheetViews>
    <sheetView topLeftCell="A22" workbookViewId="0">
      <selection activeCell="J7" sqref="J7"/>
    </sheetView>
  </sheetViews>
  <sheetFormatPr baseColWidth="10" defaultColWidth="12.6640625" defaultRowHeight="15.75" customHeight="1"/>
  <cols>
    <col min="1" max="1" width="18.88671875" customWidth="1"/>
    <col min="2" max="2" width="28.88671875" customWidth="1"/>
    <col min="3" max="3" width="48.33203125" customWidth="1"/>
    <col min="7" max="7" width="20.44140625" customWidth="1"/>
  </cols>
  <sheetData>
    <row r="1" spans="1:7" ht="42" customHeight="1">
      <c r="A1" s="15"/>
      <c r="B1" s="15"/>
      <c r="C1" s="16"/>
      <c r="D1" s="17"/>
      <c r="E1" s="18"/>
      <c r="F1" s="18"/>
      <c r="G1" s="19"/>
    </row>
    <row r="2" spans="1:7" ht="42" customHeight="1">
      <c r="A2" s="20"/>
      <c r="B2" s="21"/>
      <c r="C2" s="21"/>
      <c r="D2" s="21"/>
      <c r="E2" s="21"/>
      <c r="F2" s="21"/>
      <c r="G2" s="22"/>
    </row>
    <row r="3" spans="1:7" ht="26.4">
      <c r="A3" s="23" t="s">
        <v>7</v>
      </c>
      <c r="B3" s="24" t="s">
        <v>8</v>
      </c>
      <c r="C3" s="25" t="s">
        <v>9</v>
      </c>
      <c r="D3" s="26" t="s">
        <v>10</v>
      </c>
      <c r="E3" s="26" t="s">
        <v>11</v>
      </c>
      <c r="F3" s="23" t="s">
        <v>12</v>
      </c>
      <c r="G3" s="23" t="s">
        <v>13</v>
      </c>
    </row>
    <row r="4" spans="1:7" ht="45.6">
      <c r="A4" s="149" t="s">
        <v>14</v>
      </c>
      <c r="B4" s="27" t="s">
        <v>15</v>
      </c>
      <c r="C4" s="28" t="s">
        <v>16</v>
      </c>
      <c r="D4" s="29" t="s">
        <v>17</v>
      </c>
      <c r="E4" s="29">
        <f t="shared" ref="E4:E7" si="0">IF(D4="SI",0,IF(D4="NO", 1, IF(D4="No aplica","-", IF(D4="Sin información",1))))</f>
        <v>0</v>
      </c>
      <c r="F4" s="150" t="str">
        <f>IF(E8&lt;=0.335,"Bajo",IF(E8&lt;=0.66,"Medio","Alto"))</f>
        <v>Bajo</v>
      </c>
      <c r="G4" s="30" t="s">
        <v>18</v>
      </c>
    </row>
    <row r="5" spans="1:7" ht="22.8">
      <c r="A5" s="134"/>
      <c r="B5" s="27" t="s">
        <v>15</v>
      </c>
      <c r="C5" s="28" t="s">
        <v>19</v>
      </c>
      <c r="D5" s="31" t="s">
        <v>17</v>
      </c>
      <c r="E5" s="31">
        <f t="shared" si="0"/>
        <v>0</v>
      </c>
      <c r="F5" s="134"/>
      <c r="G5" s="32" t="s">
        <v>20</v>
      </c>
    </row>
    <row r="6" spans="1:7" ht="45.6">
      <c r="A6" s="134"/>
      <c r="B6" s="33" t="s">
        <v>21</v>
      </c>
      <c r="C6" s="34" t="s">
        <v>22</v>
      </c>
      <c r="D6" s="31" t="s">
        <v>17</v>
      </c>
      <c r="E6" s="31">
        <f t="shared" si="0"/>
        <v>0</v>
      </c>
      <c r="F6" s="134"/>
      <c r="G6" s="35" t="s">
        <v>23</v>
      </c>
    </row>
    <row r="7" spans="1:7" ht="34.200000000000003">
      <c r="A7" s="134"/>
      <c r="B7" s="36" t="s">
        <v>24</v>
      </c>
      <c r="C7" s="37" t="s">
        <v>25</v>
      </c>
      <c r="D7" s="38" t="s">
        <v>17</v>
      </c>
      <c r="E7" s="38">
        <f t="shared" si="0"/>
        <v>0</v>
      </c>
      <c r="F7" s="134"/>
      <c r="G7" s="39" t="s">
        <v>18</v>
      </c>
    </row>
    <row r="8" spans="1:7" ht="20.25" customHeight="1">
      <c r="A8" s="135"/>
      <c r="B8" s="151" t="s">
        <v>26</v>
      </c>
      <c r="C8" s="144"/>
      <c r="D8" s="145"/>
      <c r="E8" s="40">
        <f>AVERAGE(E4:E7)</f>
        <v>0</v>
      </c>
      <c r="F8" s="135"/>
      <c r="G8" s="41"/>
    </row>
    <row r="9" spans="1:7" ht="45.6">
      <c r="A9" s="152" t="s">
        <v>27</v>
      </c>
      <c r="B9" s="153" t="s">
        <v>28</v>
      </c>
      <c r="C9" s="42" t="s">
        <v>29</v>
      </c>
      <c r="D9" s="43" t="s">
        <v>17</v>
      </c>
      <c r="E9" s="44">
        <f t="shared" ref="E9:E12" si="1">IF(D9="SI",0,IF(D9="NO", 1, IF(D9="No aplica","-", IF(D9="Sin información",1))))</f>
        <v>0</v>
      </c>
      <c r="F9" s="133" t="str">
        <f>IF(E13&lt;=0.335,"Bajo",IF(E13&lt;=0.66,"Medio","Alto"))</f>
        <v>Bajo</v>
      </c>
      <c r="G9" s="45" t="s">
        <v>30</v>
      </c>
    </row>
    <row r="10" spans="1:7" ht="45.6">
      <c r="A10" s="134"/>
      <c r="B10" s="141"/>
      <c r="C10" s="46" t="s">
        <v>31</v>
      </c>
      <c r="D10" s="47" t="s">
        <v>17</v>
      </c>
      <c r="E10" s="44">
        <f t="shared" si="1"/>
        <v>0</v>
      </c>
      <c r="F10" s="134"/>
      <c r="G10" s="48" t="s">
        <v>30</v>
      </c>
    </row>
    <row r="11" spans="1:7" ht="57">
      <c r="A11" s="134"/>
      <c r="B11" s="49" t="s">
        <v>32</v>
      </c>
      <c r="C11" s="46" t="s">
        <v>33</v>
      </c>
      <c r="D11" s="47" t="s">
        <v>17</v>
      </c>
      <c r="E11" s="44">
        <f t="shared" si="1"/>
        <v>0</v>
      </c>
      <c r="F11" s="134"/>
      <c r="G11" s="48" t="s">
        <v>30</v>
      </c>
    </row>
    <row r="12" spans="1:7" ht="34.200000000000003">
      <c r="A12" s="134"/>
      <c r="B12" s="50" t="s">
        <v>34</v>
      </c>
      <c r="C12" s="51" t="s">
        <v>35</v>
      </c>
      <c r="D12" s="52" t="s">
        <v>17</v>
      </c>
      <c r="E12" s="53">
        <f t="shared" si="1"/>
        <v>0</v>
      </c>
      <c r="F12" s="134"/>
      <c r="G12" s="54" t="s">
        <v>36</v>
      </c>
    </row>
    <row r="13" spans="1:7" ht="20.25" customHeight="1">
      <c r="A13" s="135"/>
      <c r="B13" s="154" t="s">
        <v>37</v>
      </c>
      <c r="C13" s="144"/>
      <c r="D13" s="145"/>
      <c r="E13" s="55">
        <f>AVERAGE(E9:E12)</f>
        <v>0</v>
      </c>
      <c r="F13" s="135"/>
      <c r="G13" s="41"/>
    </row>
    <row r="14" spans="1:7" ht="45.6">
      <c r="A14" s="137" t="s">
        <v>38</v>
      </c>
      <c r="B14" s="56" t="s">
        <v>39</v>
      </c>
      <c r="C14" s="57" t="s">
        <v>40</v>
      </c>
      <c r="D14" s="58" t="s">
        <v>17</v>
      </c>
      <c r="E14" s="59">
        <f t="shared" ref="E14:E18" si="2">IF(D14="SI",0,IF(D14="NO", 1, IF(D14="No aplica","-", IF(D14="Sin información",1))))</f>
        <v>0</v>
      </c>
      <c r="F14" s="133" t="str">
        <f>IF(E19&lt;=0.335,"Bajo",IF(E19&lt;=0.66,"Medio","Alto"))</f>
        <v>Bajo</v>
      </c>
      <c r="G14" s="60" t="s">
        <v>41</v>
      </c>
    </row>
    <row r="15" spans="1:7" ht="34.200000000000003">
      <c r="A15" s="134"/>
      <c r="B15" s="61" t="s">
        <v>42</v>
      </c>
      <c r="C15" s="62" t="s">
        <v>43</v>
      </c>
      <c r="D15" s="63" t="s">
        <v>17</v>
      </c>
      <c r="E15" s="64">
        <f t="shared" si="2"/>
        <v>0</v>
      </c>
      <c r="F15" s="134"/>
      <c r="G15" s="65" t="s">
        <v>44</v>
      </c>
    </row>
    <row r="16" spans="1:7" ht="45.6">
      <c r="A16" s="134"/>
      <c r="B16" s="61" t="s">
        <v>45</v>
      </c>
      <c r="C16" s="62" t="s">
        <v>46</v>
      </c>
      <c r="D16" s="63" t="s">
        <v>17</v>
      </c>
      <c r="E16" s="64">
        <f t="shared" si="2"/>
        <v>0</v>
      </c>
      <c r="F16" s="134"/>
      <c r="G16" s="65" t="s">
        <v>47</v>
      </c>
    </row>
    <row r="17" spans="1:7" ht="34.200000000000003">
      <c r="A17" s="134"/>
      <c r="B17" s="61" t="s">
        <v>48</v>
      </c>
      <c r="C17" s="62" t="s">
        <v>49</v>
      </c>
      <c r="D17" s="63" t="s">
        <v>17</v>
      </c>
      <c r="E17" s="64">
        <f t="shared" si="2"/>
        <v>0</v>
      </c>
      <c r="F17" s="134"/>
      <c r="G17" s="65" t="s">
        <v>50</v>
      </c>
    </row>
    <row r="18" spans="1:7" ht="45.6">
      <c r="A18" s="134"/>
      <c r="B18" s="66" t="s">
        <v>51</v>
      </c>
      <c r="C18" s="67" t="s">
        <v>52</v>
      </c>
      <c r="D18" s="68" t="s">
        <v>17</v>
      </c>
      <c r="E18" s="69">
        <f t="shared" si="2"/>
        <v>0</v>
      </c>
      <c r="F18" s="134"/>
      <c r="G18" s="70" t="s">
        <v>53</v>
      </c>
    </row>
    <row r="19" spans="1:7" ht="20.25" customHeight="1">
      <c r="A19" s="135"/>
      <c r="B19" s="155" t="s">
        <v>37</v>
      </c>
      <c r="C19" s="144"/>
      <c r="D19" s="145"/>
      <c r="E19" s="71">
        <f>AVERAGE(E14:E18)</f>
        <v>0</v>
      </c>
      <c r="F19" s="135"/>
      <c r="G19" s="41"/>
    </row>
    <row r="20" spans="1:7" ht="23.4">
      <c r="A20" s="138" t="s">
        <v>54</v>
      </c>
      <c r="B20" s="72" t="s">
        <v>55</v>
      </c>
      <c r="C20" s="73" t="s">
        <v>56</v>
      </c>
      <c r="D20" s="74" t="s">
        <v>17</v>
      </c>
      <c r="E20" s="75">
        <f t="shared" ref="E20:E24" si="3">IF(D20="SI",0,IF(D20="NO", 1, IF(D20="No aplica","-", IF(D20="Sin información",1))))</f>
        <v>0</v>
      </c>
      <c r="F20" s="136" t="str">
        <f>IF(E25&lt;=0.335,"Bajo",IF(E25&lt;=0.66,"Medio","Alto"))</f>
        <v>Bajo</v>
      </c>
      <c r="G20" s="76" t="s">
        <v>57</v>
      </c>
    </row>
    <row r="21" spans="1:7" ht="91.2">
      <c r="A21" s="134"/>
      <c r="B21" s="77" t="s">
        <v>58</v>
      </c>
      <c r="C21" s="78" t="s">
        <v>59</v>
      </c>
      <c r="D21" s="79" t="s">
        <v>17</v>
      </c>
      <c r="E21" s="80">
        <f t="shared" si="3"/>
        <v>0</v>
      </c>
      <c r="F21" s="134"/>
      <c r="G21" s="81" t="s">
        <v>60</v>
      </c>
    </row>
    <row r="22" spans="1:7" ht="68.400000000000006">
      <c r="A22" s="134"/>
      <c r="B22" s="77" t="s">
        <v>61</v>
      </c>
      <c r="C22" s="78" t="s">
        <v>62</v>
      </c>
      <c r="D22" s="79" t="s">
        <v>17</v>
      </c>
      <c r="E22" s="80">
        <f t="shared" si="3"/>
        <v>0</v>
      </c>
      <c r="F22" s="134"/>
      <c r="G22" s="81" t="s">
        <v>63</v>
      </c>
    </row>
    <row r="23" spans="1:7" ht="34.799999999999997">
      <c r="A23" s="134"/>
      <c r="B23" s="77" t="s">
        <v>64</v>
      </c>
      <c r="C23" s="82" t="s">
        <v>65</v>
      </c>
      <c r="D23" s="79" t="s">
        <v>17</v>
      </c>
      <c r="E23" s="80">
        <f t="shared" si="3"/>
        <v>0</v>
      </c>
      <c r="F23" s="134"/>
      <c r="G23" s="81" t="s">
        <v>41</v>
      </c>
    </row>
    <row r="24" spans="1:7" ht="34.799999999999997">
      <c r="A24" s="134"/>
      <c r="B24" s="83" t="s">
        <v>66</v>
      </c>
      <c r="C24" s="84" t="s">
        <v>67</v>
      </c>
      <c r="D24" s="85" t="s">
        <v>17</v>
      </c>
      <c r="E24" s="86">
        <f t="shared" si="3"/>
        <v>0</v>
      </c>
      <c r="F24" s="134"/>
      <c r="G24" s="87" t="s">
        <v>68</v>
      </c>
    </row>
    <row r="25" spans="1:7" ht="20.25" customHeight="1">
      <c r="A25" s="135"/>
      <c r="B25" s="143" t="s">
        <v>37</v>
      </c>
      <c r="C25" s="144"/>
      <c r="D25" s="145"/>
      <c r="E25" s="88">
        <f>AVERAGE(E20:E24)</f>
        <v>0</v>
      </c>
      <c r="F25" s="135"/>
      <c r="G25" s="41"/>
    </row>
    <row r="26" spans="1:7" ht="34.200000000000003">
      <c r="A26" s="139" t="s">
        <v>69</v>
      </c>
      <c r="B26" s="89" t="s">
        <v>70</v>
      </c>
      <c r="C26" s="90" t="s">
        <v>71</v>
      </c>
      <c r="D26" s="91" t="s">
        <v>17</v>
      </c>
      <c r="E26" s="92">
        <f t="shared" ref="E26:E29" si="4">IF(D26="SI",0,IF(D26="NO", 1, IF(D26="No aplica","-", IF(D26="Sin información",1))))</f>
        <v>0</v>
      </c>
      <c r="F26" s="133" t="str">
        <f>IF(E30&lt;=0.335,"Bajo",IF(E30&lt;=0.66,"Medio","Alto"))</f>
        <v>Bajo</v>
      </c>
      <c r="G26" s="93" t="s">
        <v>72</v>
      </c>
    </row>
    <row r="27" spans="1:7" ht="34.200000000000003">
      <c r="A27" s="134"/>
      <c r="B27" s="140" t="s">
        <v>73</v>
      </c>
      <c r="C27" s="95" t="s">
        <v>74</v>
      </c>
      <c r="D27" s="96" t="s">
        <v>17</v>
      </c>
      <c r="E27" s="92">
        <f t="shared" si="4"/>
        <v>0</v>
      </c>
      <c r="F27" s="134"/>
      <c r="G27" s="97" t="s">
        <v>75</v>
      </c>
    </row>
    <row r="28" spans="1:7" ht="34.200000000000003">
      <c r="A28" s="134"/>
      <c r="B28" s="141"/>
      <c r="C28" s="95" t="s">
        <v>76</v>
      </c>
      <c r="D28" s="96" t="s">
        <v>17</v>
      </c>
      <c r="E28" s="92">
        <f t="shared" si="4"/>
        <v>0</v>
      </c>
      <c r="F28" s="134"/>
      <c r="G28" s="97" t="s">
        <v>77</v>
      </c>
    </row>
    <row r="29" spans="1:7" ht="34.200000000000003">
      <c r="A29" s="134"/>
      <c r="B29" s="94" t="s">
        <v>51</v>
      </c>
      <c r="C29" s="98" t="s">
        <v>78</v>
      </c>
      <c r="D29" s="99" t="s">
        <v>17</v>
      </c>
      <c r="E29" s="100">
        <f t="shared" si="4"/>
        <v>0</v>
      </c>
      <c r="F29" s="134"/>
      <c r="G29" s="101" t="s">
        <v>79</v>
      </c>
    </row>
    <row r="30" spans="1:7" ht="20.25" customHeight="1">
      <c r="A30" s="135"/>
      <c r="B30" s="146" t="s">
        <v>37</v>
      </c>
      <c r="C30" s="144"/>
      <c r="D30" s="145"/>
      <c r="E30" s="102">
        <f>AVERAGE(E26:E29)</f>
        <v>0</v>
      </c>
      <c r="F30" s="135"/>
      <c r="G30" s="41"/>
    </row>
    <row r="31" spans="1:7" ht="22.8">
      <c r="A31" s="142" t="s">
        <v>80</v>
      </c>
      <c r="B31" s="103" t="s">
        <v>81</v>
      </c>
      <c r="C31" s="104" t="s">
        <v>82</v>
      </c>
      <c r="D31" s="105" t="s">
        <v>17</v>
      </c>
      <c r="E31" s="106">
        <f t="shared" ref="E31:E33" si="5">IF(D31="SI",0,IF(D31="NO", 1, IF(D31="No aplica","-", IF(D31="Sin información",1))))</f>
        <v>0</v>
      </c>
      <c r="F31" s="133" t="str">
        <f>IF(E34&lt;=0.335,"Bajo",IF(E34&lt;=0.66,"Medio","Alto"))</f>
        <v>Bajo</v>
      </c>
      <c r="G31" s="107" t="s">
        <v>83</v>
      </c>
    </row>
    <row r="32" spans="1:7" ht="45.6">
      <c r="A32" s="134"/>
      <c r="B32" s="108" t="s">
        <v>84</v>
      </c>
      <c r="C32" s="109" t="s">
        <v>85</v>
      </c>
      <c r="D32" s="110" t="s">
        <v>17</v>
      </c>
      <c r="E32" s="110">
        <f t="shared" si="5"/>
        <v>0</v>
      </c>
      <c r="F32" s="134"/>
      <c r="G32" s="111" t="s">
        <v>83</v>
      </c>
    </row>
    <row r="33" spans="1:7" ht="45.6">
      <c r="A33" s="134"/>
      <c r="B33" s="112" t="s">
        <v>86</v>
      </c>
      <c r="C33" s="113" t="s">
        <v>87</v>
      </c>
      <c r="D33" s="114" t="s">
        <v>17</v>
      </c>
      <c r="E33" s="106">
        <f t="shared" si="5"/>
        <v>0</v>
      </c>
      <c r="F33" s="134"/>
      <c r="G33" s="115" t="s">
        <v>83</v>
      </c>
    </row>
    <row r="34" spans="1:7" ht="20.25" customHeight="1">
      <c r="A34" s="135"/>
      <c r="B34" s="147" t="s">
        <v>37</v>
      </c>
      <c r="C34" s="144"/>
      <c r="D34" s="145"/>
      <c r="E34" s="116">
        <v>0</v>
      </c>
      <c r="F34" s="135"/>
      <c r="G34" s="117"/>
    </row>
    <row r="35" spans="1:7" ht="21.75" customHeight="1">
      <c r="A35" s="148" t="s">
        <v>88</v>
      </c>
      <c r="B35" s="144"/>
      <c r="C35" s="144"/>
      <c r="D35" s="145"/>
      <c r="E35" s="118">
        <f>AVERAGE(E8,E13,E19,E25,E30,E34)</f>
        <v>0</v>
      </c>
      <c r="F35" s="119" t="str">
        <f>IF(E35&lt;=0.335,"Bajo",IF(E35&lt;=0.66,"Medio","Alto"))</f>
        <v>Bajo</v>
      </c>
      <c r="G35" s="120"/>
    </row>
  </sheetData>
  <mergeCells count="21">
    <mergeCell ref="A35:D35"/>
    <mergeCell ref="A4:A8"/>
    <mergeCell ref="F4:F8"/>
    <mergeCell ref="B8:D8"/>
    <mergeCell ref="A9:A13"/>
    <mergeCell ref="B9:B10"/>
    <mergeCell ref="B13:D13"/>
    <mergeCell ref="B19:D19"/>
    <mergeCell ref="A14:A19"/>
    <mergeCell ref="A20:A25"/>
    <mergeCell ref="A26:A30"/>
    <mergeCell ref="B27:B28"/>
    <mergeCell ref="A31:A34"/>
    <mergeCell ref="B25:D25"/>
    <mergeCell ref="B30:D30"/>
    <mergeCell ref="B34:D34"/>
    <mergeCell ref="F9:F13"/>
    <mergeCell ref="F14:F19"/>
    <mergeCell ref="F20:F25"/>
    <mergeCell ref="F26:F30"/>
    <mergeCell ref="F31:F34"/>
  </mergeCells>
  <conditionalFormatting sqref="F4:F35">
    <cfRule type="cellIs" dxfId="2" priority="1" operator="equal">
      <formula>"Bajo"</formula>
    </cfRule>
    <cfRule type="cellIs" dxfId="1" priority="2" operator="equal">
      <formula>"Medio"</formula>
    </cfRule>
    <cfRule type="cellIs" dxfId="0" priority="3" operator="equal">
      <formula>"Alto"</formula>
    </cfRule>
  </conditionalFormatting>
  <dataValidations count="1">
    <dataValidation type="list" allowBlank="1" showErrorMessage="1" sqref="D4:D7 D9:D12 D14:D18 D20:D24 D26:D29 D31:D33" xr:uid="{00000000-0002-0000-0200-000000000000}">
      <formula1>"SI,NO,Sin información,No aplica"</formula1>
    </dataValidation>
  </dataValidations>
  <printOptions horizontalCentered="1" gridLines="1"/>
  <pageMargins left="0.7" right="0.7" top="0.75" bottom="0.75" header="0" footer="0"/>
  <pageSetup paperSize="9" pageOrder="overThenDown" orientation="portrait" cellComments="atEnd"/>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Sobre el test</vt:lpstr>
      <vt:lpstr>Instrucciones</vt:lpstr>
      <vt:lpstr>Test de autoevaluación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Carla Gonzalez</cp:lastModifiedBy>
  <dcterms:modified xsi:type="dcterms:W3CDTF">2025-10-21T14:46:18Z</dcterms:modified>
</cp:coreProperties>
</file>